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240" yWindow="390" windowWidth="18840" windowHeight="8445"/>
  </bookViews>
  <sheets>
    <sheet name="Calculations" sheetId="1" r:id="rId1"/>
  </sheets>
  <definedNames>
    <definedName name="_xlnm.Print_Titles" localSheetId="0">Calculations!$1:$2</definedName>
    <definedName name="qxDef05F">Calculations!$F$65:$F$70</definedName>
    <definedName name="qxDef05M">Calculations!$F$44:$F$49</definedName>
    <definedName name="qxDefImm01F">Calculations!$B$65:$B$70</definedName>
    <definedName name="qxDefImm01M">Calculations!$B$44:$B$49</definedName>
    <definedName name="qxDefImm02F">Calculations!$C$65:$C$70</definedName>
    <definedName name="qxDefImm02M">Calculations!$C$44:$C$49</definedName>
    <definedName name="qxDefImm03F">Calculations!$D$65:$D$70</definedName>
    <definedName name="qxDefImm03M">Calculations!$D$44:$D$49</definedName>
    <definedName name="qxDefImm04F">Calculations!$E$65:$E$70</definedName>
    <definedName name="qxDefImm04M">Calculations!$E$44:$E$49</definedName>
    <definedName name="qxImm05F">Calculations!$F$73:$F$78</definedName>
    <definedName name="qxImm05M">Calculations!$F$52:$F$57</definedName>
  </definedNames>
  <calcPr calcId="152511" fullCalcOnLoad="1"/>
</workbook>
</file>

<file path=xl/calcChain.xml><?xml version="1.0" encoding="utf-8"?>
<calcChain xmlns="http://schemas.openxmlformats.org/spreadsheetml/2006/main">
  <c r="F32" i="1" l="1"/>
  <c r="F28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F19" i="1"/>
  <c r="F23" i="1"/>
  <c r="F31" i="1"/>
  <c r="F27" i="1"/>
  <c r="B33" i="1"/>
  <c r="B32" i="1"/>
  <c r="B31" i="1"/>
  <c r="B30" i="1"/>
  <c r="B29" i="1"/>
  <c r="B28" i="1"/>
  <c r="B22" i="1"/>
  <c r="B19" i="1"/>
  <c r="B17" i="1"/>
  <c r="F30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F17" i="1"/>
  <c r="F21" i="1"/>
  <c r="F33" i="1"/>
  <c r="F29" i="1"/>
  <c r="D33" i="1"/>
  <c r="D32" i="1"/>
  <c r="D31" i="1"/>
  <c r="D30" i="1"/>
  <c r="D29" i="1"/>
  <c r="D28" i="1"/>
  <c r="D27" i="1"/>
  <c r="D23" i="1"/>
  <c r="D22" i="1"/>
  <c r="D21" i="1"/>
  <c r="D20" i="1"/>
  <c r="D19" i="1"/>
  <c r="D18" i="1"/>
  <c r="D17" i="1"/>
  <c r="F18" i="1"/>
  <c r="F22" i="1"/>
  <c r="B27" i="1"/>
  <c r="B23" i="1"/>
  <c r="B21" i="1"/>
  <c r="B20" i="1"/>
  <c r="B18" i="1"/>
  <c r="F20" i="1"/>
</calcChain>
</file>

<file path=xl/sharedStrings.xml><?xml version="1.0" encoding="utf-8"?>
<sst xmlns="http://schemas.openxmlformats.org/spreadsheetml/2006/main" count="88" uniqueCount="47">
  <si>
    <t>Male</t>
  </si>
  <si>
    <t>qxDef05M</t>
  </si>
  <si>
    <t>UP94M</t>
  </si>
  <si>
    <t>RP2000CHM</t>
  </si>
  <si>
    <t>RP2014EEM</t>
  </si>
  <si>
    <t>ScaleAAMale</t>
  </si>
  <si>
    <t>ScaleBBMale</t>
  </si>
  <si>
    <t>ScaleMP2014Male</t>
  </si>
  <si>
    <t>qxImm05M</t>
  </si>
  <si>
    <t>RP2014HAM</t>
  </si>
  <si>
    <t>Female</t>
  </si>
  <si>
    <t>qxDef05F</t>
  </si>
  <si>
    <t>UP94F</t>
  </si>
  <si>
    <t>RP2000CHF</t>
  </si>
  <si>
    <t>RP2014EEF</t>
  </si>
  <si>
    <t>ScaleAAFemale</t>
  </si>
  <si>
    <t>ScaleBBFemale</t>
  </si>
  <si>
    <t>ScaleMP2014Female</t>
  </si>
  <si>
    <t>qxImm05F</t>
  </si>
  <si>
    <t>RP2014HAF</t>
  </si>
  <si>
    <t>qxDefImm01M</t>
  </si>
  <si>
    <t>qxDefImm02M</t>
  </si>
  <si>
    <t>qxDefImm03M</t>
  </si>
  <si>
    <t>qxDefImm04M</t>
  </si>
  <si>
    <t>qxDefImm01F</t>
  </si>
  <si>
    <t>qxDefImm02F</t>
  </si>
  <si>
    <t>qxDefImm03F</t>
  </si>
  <si>
    <t>qxDefImm04F</t>
  </si>
  <si>
    <t>Projected to:</t>
  </si>
  <si>
    <t>Generational</t>
  </si>
  <si>
    <t>2-Dimensional</t>
  </si>
  <si>
    <t>UP94</t>
  </si>
  <si>
    <t>Scale AA</t>
  </si>
  <si>
    <t>Scale BB</t>
  </si>
  <si>
    <t>Scale MP-2014</t>
  </si>
  <si>
    <t>RP-2000 Combined Healthy</t>
  </si>
  <si>
    <t>Interest:</t>
  </si>
  <si>
    <r>
      <t>Deferred</t>
    </r>
    <r>
      <rPr>
        <sz val="8"/>
        <rFont val="Verdana"/>
      </rPr>
      <t xml:space="preserve">: RP-2014 Total Dataset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Total Dataset Healthy Annuitant</t>
    </r>
  </si>
  <si>
    <t>Monthly Deferred-to-62 Annuity Due Values</t>
  </si>
  <si>
    <t>Base Table:</t>
  </si>
  <si>
    <t>Scale Table:</t>
  </si>
  <si>
    <t>Named ranges containing projected mortality assumptions</t>
  </si>
  <si>
    <t>Actuarial Bases</t>
  </si>
  <si>
    <t>Projected Mortality Calculations - 1</t>
  </si>
  <si>
    <t>Projection Basis:</t>
  </si>
  <si>
    <t>Base Year:</t>
  </si>
  <si>
    <t>Rounding: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</si>
</sst>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"/>
  </numFmts>
  <fonts count="5" x14ac:knownFonts="1"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0" fontId="1" fillId="0" borderId="0" xfId="0" applyNumberFormat="1" applyFont="1" applyBorder="1"/>
    <xf numFmtId="0" fontId="4" fillId="0" borderId="0" xfId="0" applyFont="1"/>
    <xf numFmtId="0" fontId="4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0" fontId="0" fillId="0" borderId="6" xfId="0" applyNumberFormat="1" applyBorder="1"/>
    <xf numFmtId="170" fontId="0" fillId="0" borderId="4" xfId="0" applyNumberFormat="1" applyBorder="1"/>
    <xf numFmtId="170" fontId="0" fillId="0" borderId="5" xfId="0" applyNumberForma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9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6" width="20.7109375" customWidth="1"/>
  </cols>
  <sheetData>
    <row r="1" spans="1:6" x14ac:dyDescent="0.15">
      <c r="A1" s="1" t="s">
        <v>43</v>
      </c>
      <c r="B1" s="2"/>
      <c r="C1" s="2"/>
      <c r="D1" s="2"/>
      <c r="E1" s="2"/>
      <c r="F1" s="2"/>
    </row>
    <row r="3" spans="1:6" x14ac:dyDescent="0.15">
      <c r="A3" s="17" t="s">
        <v>42</v>
      </c>
    </row>
    <row r="5" spans="1:6" x14ac:dyDescent="0.15">
      <c r="A5" s="8" t="s">
        <v>44</v>
      </c>
      <c r="B5" s="9" t="s">
        <v>29</v>
      </c>
      <c r="C5" s="9" t="s">
        <v>29</v>
      </c>
      <c r="D5" s="9" t="s">
        <v>29</v>
      </c>
      <c r="E5" s="9" t="s">
        <v>30</v>
      </c>
      <c r="F5" s="9" t="s">
        <v>30</v>
      </c>
    </row>
    <row r="6" spans="1:6" ht="63" x14ac:dyDescent="0.15">
      <c r="A6" s="8" t="s">
        <v>39</v>
      </c>
      <c r="B6" s="10" t="s">
        <v>31</v>
      </c>
      <c r="C6" s="10" t="s">
        <v>35</v>
      </c>
      <c r="D6" s="10" t="s">
        <v>35</v>
      </c>
      <c r="E6" s="10" t="s">
        <v>35</v>
      </c>
      <c r="F6" s="11" t="s">
        <v>37</v>
      </c>
    </row>
    <row r="7" spans="1:6" x14ac:dyDescent="0.15">
      <c r="A7" s="8" t="s">
        <v>40</v>
      </c>
      <c r="B7" s="10" t="s">
        <v>32</v>
      </c>
      <c r="C7" s="10" t="s">
        <v>32</v>
      </c>
      <c r="D7" s="10" t="s">
        <v>33</v>
      </c>
      <c r="E7" s="10" t="s">
        <v>34</v>
      </c>
      <c r="F7" s="10" t="s">
        <v>34</v>
      </c>
    </row>
    <row r="8" spans="1:6" x14ac:dyDescent="0.15">
      <c r="A8" s="8" t="s">
        <v>28</v>
      </c>
      <c r="B8" s="12">
        <v>2014</v>
      </c>
      <c r="C8" s="12">
        <v>2014</v>
      </c>
      <c r="D8" s="12">
        <v>2014</v>
      </c>
      <c r="E8" s="12">
        <v>2014</v>
      </c>
      <c r="F8" s="12">
        <v>2014</v>
      </c>
    </row>
    <row r="13" spans="1:6" x14ac:dyDescent="0.15">
      <c r="A13" s="18" t="s">
        <v>38</v>
      </c>
      <c r="B13" s="7"/>
      <c r="C13" s="7"/>
      <c r="D13" s="7"/>
      <c r="E13" s="13" t="s">
        <v>36</v>
      </c>
      <c r="F13" s="16">
        <v>0.06</v>
      </c>
    </row>
    <row r="14" spans="1:6" x14ac:dyDescent="0.15">
      <c r="A14" s="15"/>
      <c r="B14" s="7"/>
      <c r="C14" s="7"/>
      <c r="D14" s="7"/>
      <c r="E14" s="13"/>
      <c r="F14" s="16"/>
    </row>
    <row r="15" spans="1:6" x14ac:dyDescent="0.15">
      <c r="A15" s="25" t="s">
        <v>0</v>
      </c>
      <c r="B15" s="25"/>
      <c r="C15" s="25"/>
      <c r="D15" s="25"/>
      <c r="E15" s="25"/>
      <c r="F15" s="25"/>
    </row>
    <row r="16" spans="1:6" x14ac:dyDescent="0.15">
      <c r="A16" s="14"/>
      <c r="B16" s="14"/>
      <c r="C16" s="14"/>
      <c r="D16" s="14"/>
      <c r="E16" s="14"/>
      <c r="F16" s="14"/>
    </row>
    <row r="17" spans="1:6" x14ac:dyDescent="0.15">
      <c r="A17" s="19">
        <v>25</v>
      </c>
      <c r="B17" s="22">
        <f ca="1">_xll.XLActuary.Main.PVFacSingle( INDIRECT(B$43), 0, INDIRECT(B$43), 0, 0, $F$13, 12, $A17, MAX( $A17, 62 ), 999, 0, 4 )</f>
        <v>1.3944000000000001</v>
      </c>
      <c r="C17" s="22">
        <f ca="1">_xll.XLActuary.Main.PVFacSingle( INDIRECT(C$43), 0, INDIRECT(C$43), 0, 0, $F$13, 12, $A17, MAX( $A17, 62 ), 999, 0, 4 )</f>
        <v>1.4029</v>
      </c>
      <c r="D17" s="22">
        <f ca="1">_xll.XLActuary.Main.PVFacSingle( INDIRECT(D$43), 0, INDIRECT(D$43), 0, 0, $F$13, 12, $A17, MAX( $A17, 62 ), 999, 0, 4 )</f>
        <v>1.4135</v>
      </c>
      <c r="E17" s="22">
        <f ca="1">_xll.XLActuary.Main.PVFacSingle( INDIRECT(E$43), 0, INDIRECT(E$43), 0, 0, $F$13, 12, $A17, MAX( $A17, 62 ), 999, 0, 4 )</f>
        <v>1.4323999999999999</v>
      </c>
      <c r="F17" s="22">
        <f ca="1">_xll.XLActuary.Main.PVFacSingle( INDIRECT(F$43), 0, INDIRECT(F$51), 0, 0, $F$13, 12, $A17, MAX( $A17, 62 ), 999, 0, 4 )</f>
        <v>1.4379</v>
      </c>
    </row>
    <row r="18" spans="1:6" x14ac:dyDescent="0.15">
      <c r="A18" s="20">
        <v>35</v>
      </c>
      <c r="B18" s="23">
        <f ca="1">_xll.XLActuary.Main.PVFacSingle( INDIRECT(B$43), 0, INDIRECT(B$43), 0, 0, $F$13, 12, $A18, MAX( $A18, 62 ), 999, 0, 4 )</f>
        <v>2.4577</v>
      </c>
      <c r="C18" s="23">
        <f ca="1">_xll.XLActuary.Main.PVFacSingle( INDIRECT(C$43), 0, INDIRECT(C$43), 0, 0, $F$13, 12, $A18, MAX( $A18, 62 ), 999, 0, 4 )</f>
        <v>2.4687999999999999</v>
      </c>
      <c r="D18" s="23">
        <f ca="1">_xll.XLActuary.Main.PVFacSingle( INDIRECT(D$43), 0, INDIRECT(D$43), 0, 0, $F$13, 12, $A18, MAX( $A18, 62 ), 999, 0, 4 )</f>
        <v>2.4881000000000002</v>
      </c>
      <c r="E18" s="23">
        <f ca="1">_xll.XLActuary.Main.PVFacSingle( INDIRECT(E$43), 0, INDIRECT(E$43), 0, 0, $F$13, 12, $A18, MAX( $A18, 62 ), 999, 0, 4 )</f>
        <v>2.5259</v>
      </c>
      <c r="F18" s="23">
        <f ca="1">_xll.XLActuary.Main.PVFacSingle( INDIRECT(F$43), 0, INDIRECT(F$51), 0, 0, $F$13, 12, $A18, MAX( $A18, 62 ), 999, 0, 4 )</f>
        <v>2.5363000000000002</v>
      </c>
    </row>
    <row r="19" spans="1:6" x14ac:dyDescent="0.15">
      <c r="A19" s="20">
        <v>45</v>
      </c>
      <c r="B19" s="23">
        <f ca="1">_xll.XLActuary.Main.PVFacSingle( INDIRECT(B$43), 0, INDIRECT(B$43), 0, 0, $F$13, 12, $A19, MAX( $A19, 62 ), 999, 0, 4 )</f>
        <v>4.3315999999999999</v>
      </c>
      <c r="C19" s="23">
        <f ca="1">_xll.XLActuary.Main.PVFacSingle( INDIRECT(C$43), 0, INDIRECT(C$43), 0, 0, $F$13, 12, $A19, MAX( $A19, 62 ), 999, 0, 4 )</f>
        <v>4.3569000000000004</v>
      </c>
      <c r="D19" s="23">
        <f ca="1">_xll.XLActuary.Main.PVFacSingle( INDIRECT(D$43), 0, INDIRECT(D$43), 0, 0, $F$13, 12, $A19, MAX( $A19, 62 ), 999, 0, 4 )</f>
        <v>4.3963000000000001</v>
      </c>
      <c r="E19" s="23">
        <f ca="1">_xll.XLActuary.Main.PVFacSingle( INDIRECT(E$43), 0, INDIRECT(E$43), 0, 0, $F$13, 12, $A19, MAX( $A19, 62 ), 999, 0, 4 )</f>
        <v>4.4661999999999997</v>
      </c>
      <c r="F19" s="23">
        <f ca="1">_xll.XLActuary.Main.PVFacSingle( INDIRECT(F$43), 0, INDIRECT(F$51), 0, 0, $F$13, 12, $A19, MAX( $A19, 62 ), 999, 0, 4 )</f>
        <v>4.4770000000000003</v>
      </c>
    </row>
    <row r="20" spans="1:6" x14ac:dyDescent="0.15">
      <c r="A20" s="20">
        <v>55</v>
      </c>
      <c r="B20" s="23">
        <f ca="1">_xll.XLActuary.Main.PVFacSingle( INDIRECT(B$43), 0, INDIRECT(B$43), 0, 0, $F$13, 12, $A20, MAX( $A20, 62 ), 999, 0, 4 )</f>
        <v>7.6981000000000002</v>
      </c>
      <c r="C20" s="23">
        <f ca="1">_xll.XLActuary.Main.PVFacSingle( INDIRECT(C$43), 0, INDIRECT(C$43), 0, 0, $F$13, 12, $A20, MAX( $A20, 62 ), 999, 0, 4 )</f>
        <v>7.74</v>
      </c>
      <c r="D20" s="23">
        <f ca="1">_xll.XLActuary.Main.PVFacSingle( INDIRECT(D$43), 0, INDIRECT(D$43), 0, 0, $F$13, 12, $A20, MAX( $A20, 62 ), 999, 0, 4 )</f>
        <v>7.8407999999999998</v>
      </c>
      <c r="E20" s="23">
        <f ca="1">_xll.XLActuary.Main.PVFacSingle( INDIRECT(E$43), 0, INDIRECT(E$43), 0, 0, $F$13, 12, $A20, MAX( $A20, 62 ), 999, 0, 4 )</f>
        <v>7.9734999999999996</v>
      </c>
      <c r="F20" s="23">
        <f ca="1">_xll.XLActuary.Main.PVFacSingle( INDIRECT(F$43), 0, INDIRECT(F$51), 0, 0, $F$13, 12, $A20, MAX( $A20, 62 ), 999, 0, 4 )</f>
        <v>7.9755000000000003</v>
      </c>
    </row>
    <row r="21" spans="1:6" x14ac:dyDescent="0.15">
      <c r="A21" s="20">
        <v>65</v>
      </c>
      <c r="B21" s="23">
        <f ca="1">_xll.XLActuary.Main.PVFacSingle( INDIRECT(B$43), 0, INDIRECT(B$43), 0, 0, $F$13, 12, $A21, MAX( $A21, 62 ), 999, 0, 4 )</f>
        <v>11.003299999999999</v>
      </c>
      <c r="C21" s="23">
        <f ca="1">_xll.XLActuary.Main.PVFacSingle( INDIRECT(C$43), 0, INDIRECT(C$43), 0, 0, $F$13, 12, $A21, MAX( $A21, 62 ), 999, 0, 4 )</f>
        <v>10.989100000000001</v>
      </c>
      <c r="D21" s="23">
        <f ca="1">_xll.XLActuary.Main.PVFacSingle( INDIRECT(D$43), 0, INDIRECT(D$43), 0, 0, $F$13, 12, $A21, MAX( $A21, 62 ), 999, 0, 4 )</f>
        <v>11.2209</v>
      </c>
      <c r="E21" s="23">
        <f ca="1">_xll.XLActuary.Main.PVFacSingle( INDIRECT(E$43), 0, INDIRECT(E$43), 0, 0, $F$13, 12, $A21, MAX( $A21, 62 ), 999, 0, 4 )</f>
        <v>11.5053</v>
      </c>
      <c r="F21" s="23">
        <f ca="1">_xll.XLActuary.Main.PVFacSingle( INDIRECT(F$43), 0, INDIRECT(F$51), 0, 0, $F$13, 12, $A21, MAX( $A21, 62 ), 999, 0, 4 )</f>
        <v>11.4735</v>
      </c>
    </row>
    <row r="22" spans="1:6" x14ac:dyDescent="0.15">
      <c r="A22" s="20">
        <v>75</v>
      </c>
      <c r="B22" s="23">
        <f ca="1">_xll.XLActuary.Main.PVFacSingle( INDIRECT(B$43), 0, INDIRECT(B$43), 0, 0, $F$13, 12, $A22, MAX( $A22, 62 ), 999, 0, 4 )</f>
        <v>8.0550999999999995</v>
      </c>
      <c r="C22" s="23">
        <f ca="1">_xll.XLActuary.Main.PVFacSingle( INDIRECT(C$43), 0, INDIRECT(C$43), 0, 0, $F$13, 12, $A22, MAX( $A22, 62 ), 999, 0, 4 )</f>
        <v>7.8708</v>
      </c>
      <c r="D22" s="23">
        <f ca="1">_xll.XLActuary.Main.PVFacSingle( INDIRECT(D$43), 0, INDIRECT(D$43), 0, 0, $F$13, 12, $A22, MAX( $A22, 62 ), 999, 0, 4 )</f>
        <v>8.2088000000000001</v>
      </c>
      <c r="E22" s="23">
        <f ca="1">_xll.XLActuary.Main.PVFacSingle( INDIRECT(E$43), 0, INDIRECT(E$43), 0, 0, $F$13, 12, $A22, MAX( $A22, 62 ), 999, 0, 4 )</f>
        <v>8.5841999999999992</v>
      </c>
      <c r="F22" s="23">
        <f ca="1">_xll.XLActuary.Main.PVFacSingle( INDIRECT(F$43), 0, INDIRECT(F$51), 0, 0, $F$13, 12, $A22, MAX( $A22, 62 ), 999, 0, 4 )</f>
        <v>8.6994000000000007</v>
      </c>
    </row>
    <row r="23" spans="1:6" x14ac:dyDescent="0.15">
      <c r="A23" s="21">
        <v>85</v>
      </c>
      <c r="B23" s="24">
        <f ca="1">_xll.XLActuary.Main.PVFacSingle( INDIRECT(B$43), 0, INDIRECT(B$43), 0, 0, $F$13, 12, $A23, MAX( $A23, 62 ), 999, 0, 4 )</f>
        <v>4.9888000000000003</v>
      </c>
      <c r="C23" s="24">
        <f ca="1">_xll.XLActuary.Main.PVFacSingle( INDIRECT(C$43), 0, INDIRECT(C$43), 0, 0, $F$13, 12, $A23, MAX( $A23, 62 ), 999, 0, 4 )</f>
        <v>4.6687000000000003</v>
      </c>
      <c r="D23" s="24">
        <f ca="1">_xll.XLActuary.Main.PVFacSingle( INDIRECT(D$43), 0, INDIRECT(D$43), 0, 0, $F$13, 12, $A23, MAX( $A23, 62 ), 999, 0, 4 )</f>
        <v>5.0048000000000004</v>
      </c>
      <c r="E23" s="24">
        <f ca="1">_xll.XLActuary.Main.PVFacSingle( INDIRECT(E$43), 0, INDIRECT(E$43), 0, 0, $F$13, 12, $A23, MAX( $A23, 62 ), 999, 0, 4 )</f>
        <v>5.2977999999999996</v>
      </c>
      <c r="F23" s="24">
        <f ca="1">_xll.XLActuary.Main.PVFacSingle( INDIRECT(F$43), 0, INDIRECT(F$51), 0, 0, $F$13, 12, $A23, MAX( $A23, 62 ), 999, 0, 4 )</f>
        <v>5.4797000000000002</v>
      </c>
    </row>
    <row r="24" spans="1:6" x14ac:dyDescent="0.15">
      <c r="A24" s="15"/>
      <c r="B24" s="7"/>
      <c r="C24" s="7"/>
      <c r="D24" s="7"/>
      <c r="E24" s="13"/>
      <c r="F24" s="16"/>
    </row>
    <row r="25" spans="1:6" x14ac:dyDescent="0.15">
      <c r="A25" s="25" t="s">
        <v>10</v>
      </c>
      <c r="B25" s="25"/>
      <c r="C25" s="25"/>
      <c r="D25" s="25"/>
      <c r="E25" s="25"/>
      <c r="F25" s="25"/>
    </row>
    <row r="26" spans="1:6" x14ac:dyDescent="0.15">
      <c r="A26" s="14"/>
      <c r="B26" s="14"/>
      <c r="C26" s="14"/>
      <c r="D26" s="14"/>
      <c r="E26" s="14"/>
      <c r="F26" s="14"/>
    </row>
    <row r="27" spans="1:6" x14ac:dyDescent="0.15">
      <c r="A27" s="19">
        <v>25</v>
      </c>
      <c r="B27" s="22">
        <f ca="1">_xll.XLActuary.Main.PVFacSingle( INDIRECT(B$64), 0, INDIRECT(B$64), 0, 0, $F$13, 12, $A27, MAX( $A27, 62 ), 999, 0, 4 )</f>
        <v>1.4336</v>
      </c>
      <c r="C27" s="22">
        <f ca="1">_xll.XLActuary.Main.PVFacSingle( INDIRECT(C$64), 0, INDIRECT(C$64), 0, 0, $F$13, 12, $A27, MAX( $A27, 62 ), 999, 0, 4 )</f>
        <v>1.4059999999999999</v>
      </c>
      <c r="D27" s="22">
        <f ca="1">_xll.XLActuary.Main.PVFacSingle( INDIRECT(D$64), 0, INDIRECT(D$64), 0, 0, $F$13, 12, $A27, MAX( $A27, 62 ), 999, 0, 4 )</f>
        <v>1.4816</v>
      </c>
      <c r="E27" s="22">
        <f ca="1">_xll.XLActuary.Main.PVFacSingle( INDIRECT(E$64), 0, INDIRECT(E$64), 0, 0, $F$13, 12, $A27, MAX( $A27, 62 ), 999, 0, 4 )</f>
        <v>1.5097</v>
      </c>
      <c r="F27" s="22">
        <f ca="1">_xll.XLActuary.Main.PVFacSingle( INDIRECT(F$64), 0, INDIRECT(F$72), 0, 0, $F$13, 12, $A27, MAX( $A27, 62 ), 999, 0, 4 )</f>
        <v>1.5195000000000001</v>
      </c>
    </row>
    <row r="28" spans="1:6" x14ac:dyDescent="0.15">
      <c r="A28" s="20">
        <v>35</v>
      </c>
      <c r="B28" s="23">
        <f ca="1">_xll.XLActuary.Main.PVFacSingle( INDIRECT(B$64), 0, INDIRECT(B$64), 0, 0, $F$13, 12, $A28, MAX( $A28, 62 ), 999, 0, 4 )</f>
        <v>2.5465</v>
      </c>
      <c r="C28" s="23">
        <f ca="1">_xll.XLActuary.Main.PVFacSingle( INDIRECT(C$64), 0, INDIRECT(C$64), 0, 0, $F$13, 12, $A28, MAX( $A28, 62 ), 999, 0, 4 )</f>
        <v>2.4931000000000001</v>
      </c>
      <c r="D28" s="23">
        <f ca="1">_xll.XLActuary.Main.PVFacSingle( INDIRECT(D$64), 0, INDIRECT(D$64), 0, 0, $F$13, 12, $A28, MAX( $A28, 62 ), 999, 0, 4 )</f>
        <v>2.6145</v>
      </c>
      <c r="E28" s="23">
        <f ca="1">_xll.XLActuary.Main.PVFacSingle( INDIRECT(E$64), 0, INDIRECT(E$64), 0, 0, $F$13, 12, $A28, MAX( $A28, 62 ), 999, 0, 4 )</f>
        <v>2.6665999999999999</v>
      </c>
      <c r="F28" s="23">
        <f ca="1">_xll.XLActuary.Main.PVFacSingle( INDIRECT(F$64), 0, INDIRECT(F$72), 0, 0, $F$13, 12, $A28, MAX( $A28, 62 ), 999, 0, 4 )</f>
        <v>2.6852999999999998</v>
      </c>
    </row>
    <row r="29" spans="1:6" x14ac:dyDescent="0.15">
      <c r="A29" s="20">
        <v>45</v>
      </c>
      <c r="B29" s="23">
        <f ca="1">_xll.XLActuary.Main.PVFacSingle( INDIRECT(B$64), 0, INDIRECT(B$64), 0, 0, $F$13, 12, $A29, MAX( $A29, 62 ), 999, 0, 4 )</f>
        <v>4.5336999999999996</v>
      </c>
      <c r="C29" s="23">
        <f ca="1">_xll.XLActuary.Main.PVFacSingle( INDIRECT(C$64), 0, INDIRECT(C$64), 0, 0, $F$13, 12, $A29, MAX( $A29, 62 ), 999, 0, 4 )</f>
        <v>4.4340000000000002</v>
      </c>
      <c r="D29" s="23">
        <f ca="1">_xll.XLActuary.Main.PVFacSingle( INDIRECT(D$64), 0, INDIRECT(D$64), 0, 0, $F$13, 12, $A29, MAX( $A29, 62 ), 999, 0, 4 )</f>
        <v>4.6264000000000003</v>
      </c>
      <c r="E29" s="23">
        <f ca="1">_xll.XLActuary.Main.PVFacSingle( INDIRECT(E$64), 0, INDIRECT(E$64), 0, 0, $F$13, 12, $A29, MAX( $A29, 62 ), 999, 0, 4 )</f>
        <v>4.7198000000000002</v>
      </c>
      <c r="F29" s="23">
        <f ca="1">_xll.XLActuary.Main.PVFacSingle( INDIRECT(F$64), 0, INDIRECT(F$72), 0, 0, $F$13, 12, $A29, MAX( $A29, 62 ), 999, 0, 4 )</f>
        <v>4.7496999999999998</v>
      </c>
    </row>
    <row r="30" spans="1:6" x14ac:dyDescent="0.15">
      <c r="A30" s="20">
        <v>55</v>
      </c>
      <c r="B30" s="23">
        <f ca="1">_xll.XLActuary.Main.PVFacSingle( INDIRECT(B$64), 0, INDIRECT(B$64), 0, 0, $F$13, 12, $A30, MAX( $A30, 62 ), 999, 0, 4 )</f>
        <v>8.1244999999999994</v>
      </c>
      <c r="C30" s="23">
        <f ca="1">_xll.XLActuary.Main.PVFacSingle( INDIRECT(C$64), 0, INDIRECT(C$64), 0, 0, $F$13, 12, $A30, MAX( $A30, 62 ), 999, 0, 4 )</f>
        <v>7.9541000000000004</v>
      </c>
      <c r="D30" s="23">
        <f ca="1">_xll.XLActuary.Main.PVFacSingle( INDIRECT(D$64), 0, INDIRECT(D$64), 0, 0, $F$13, 12, $A30, MAX( $A30, 62 ), 999, 0, 4 )</f>
        <v>8.2531999999999996</v>
      </c>
      <c r="E30" s="23">
        <f ca="1">_xll.XLActuary.Main.PVFacSingle( INDIRECT(E$64), 0, INDIRECT(E$64), 0, 0, $F$13, 12, $A30, MAX( $A30, 62 ), 999, 0, 4 )</f>
        <v>8.4373000000000005</v>
      </c>
      <c r="F30" s="23">
        <f ca="1">_xll.XLActuary.Main.PVFacSingle( INDIRECT(F$64), 0, INDIRECT(F$72), 0, 0, $F$13, 12, $A30, MAX( $A30, 62 ), 999, 0, 4 )</f>
        <v>8.4543999999999997</v>
      </c>
    </row>
    <row r="31" spans="1:6" x14ac:dyDescent="0.15">
      <c r="A31" s="20">
        <v>65</v>
      </c>
      <c r="B31" s="23">
        <f ca="1">_xll.XLActuary.Main.PVFacSingle( INDIRECT(B$64), 0, INDIRECT(B$64), 0, 0, $F$13, 12, $A31, MAX( $A31, 62 ), 999, 0, 4 )</f>
        <v>11.7294</v>
      </c>
      <c r="C31" s="23">
        <f ca="1">_xll.XLActuary.Main.PVFacSingle( INDIRECT(C$64), 0, INDIRECT(C$64), 0, 0, $F$13, 12, $A31, MAX( $A31, 62 ), 999, 0, 4 )</f>
        <v>11.464399999999999</v>
      </c>
      <c r="D31" s="23">
        <f ca="1">_xll.XLActuary.Main.PVFacSingle( INDIRECT(D$64), 0, INDIRECT(D$64), 0, 0, $F$13, 12, $A31, MAX( $A31, 62 ), 999, 0, 4 )</f>
        <v>11.8344</v>
      </c>
      <c r="E31" s="23">
        <f ca="1">_xll.XLActuary.Main.PVFacSingle( INDIRECT(E$64), 0, INDIRECT(E$64), 0, 0, $F$13, 12, $A31, MAX( $A31, 62 ), 999, 0, 4 )</f>
        <v>12.143700000000001</v>
      </c>
      <c r="F31" s="23">
        <f ca="1">_xll.XLActuary.Main.PVFacSingle( INDIRECT(F$64), 0, INDIRECT(F$72), 0, 0, $F$13, 12, $A31, MAX( $A31, 62 ), 999, 0, 4 )</f>
        <v>12.0932</v>
      </c>
    </row>
    <row r="32" spans="1:6" x14ac:dyDescent="0.15">
      <c r="A32" s="20">
        <v>75</v>
      </c>
      <c r="B32" s="23">
        <f ca="1">_xll.XLActuary.Main.PVFacSingle( INDIRECT(B$64), 0, INDIRECT(B$64), 0, 0, $F$13, 12, $A32, MAX( $A32, 62 ), 999, 0, 4 )</f>
        <v>8.9848999999999997</v>
      </c>
      <c r="C32" s="23">
        <f ca="1">_xll.XLActuary.Main.PVFacSingle( INDIRECT(C$64), 0, INDIRECT(C$64), 0, 0, $F$13, 12, $A32, MAX( $A32, 62 ), 999, 0, 4 )</f>
        <v>8.6971000000000007</v>
      </c>
      <c r="D32" s="23">
        <f ca="1">_xll.XLActuary.Main.PVFacSingle( INDIRECT(D$64), 0, INDIRECT(D$64), 0, 0, $F$13, 12, $A32, MAX( $A32, 62 ), 999, 0, 4 )</f>
        <v>9.0649999999999995</v>
      </c>
      <c r="E32" s="23">
        <f ca="1">_xll.XLActuary.Main.PVFacSingle( INDIRECT(E$64), 0, INDIRECT(E$64), 0, 0, $F$13, 12, $A32, MAX( $A32, 62 ), 999, 0, 4 )</f>
        <v>9.4045000000000005</v>
      </c>
      <c r="F32" s="23">
        <f ca="1">_xll.XLActuary.Main.PVFacSingle( INDIRECT(F$64), 0, INDIRECT(F$72), 0, 0, $F$13, 12, $A32, MAX( $A32, 62 ), 999, 0, 4 )</f>
        <v>9.3994999999999997</v>
      </c>
    </row>
    <row r="33" spans="1:6" x14ac:dyDescent="0.15">
      <c r="A33" s="21">
        <v>85</v>
      </c>
      <c r="B33" s="24">
        <f ca="1">_xll.XLActuary.Main.PVFacSingle( INDIRECT(B$64), 0, INDIRECT(B$64), 0, 0, $F$13, 12, $A33, MAX( $A33, 62 ), 999, 0, 4 )</f>
        <v>5.7374999999999998</v>
      </c>
      <c r="C33" s="24">
        <f ca="1">_xll.XLActuary.Main.PVFacSingle( INDIRECT(C$64), 0, INDIRECT(C$64), 0, 0, $F$13, 12, $A33, MAX( $A33, 62 ), 999, 0, 4 )</f>
        <v>5.5922999999999998</v>
      </c>
      <c r="D33" s="24">
        <f ca="1">_xll.XLActuary.Main.PVFacSingle( INDIRECT(D$64), 0, INDIRECT(D$64), 0, 0, $F$13, 12, $A33, MAX( $A33, 62 ), 999, 0, 4 )</f>
        <v>5.9524999999999997</v>
      </c>
      <c r="E33" s="24">
        <f ca="1">_xll.XLActuary.Main.PVFacSingle( INDIRECT(E$64), 0, INDIRECT(E$64), 0, 0, $F$13, 12, $A33, MAX( $A33, 62 ), 999, 0, 4 )</f>
        <v>6.2910000000000004</v>
      </c>
      <c r="F33" s="24">
        <f ca="1">_xll.XLActuary.Main.PVFacSingle( INDIRECT(F$64), 0, INDIRECT(F$72), 0, 0, $F$13, 12, $A33, MAX( $A33, 62 ), 999, 0, 4 )</f>
        <v>6.1784999999999997</v>
      </c>
    </row>
    <row r="38" spans="1:6" x14ac:dyDescent="0.15">
      <c r="A38" s="17" t="s">
        <v>41</v>
      </c>
    </row>
    <row r="41" spans="1:6" x14ac:dyDescent="0.15">
      <c r="B41" s="25" t="s">
        <v>0</v>
      </c>
      <c r="C41" s="25"/>
      <c r="D41" s="25"/>
      <c r="E41" s="25"/>
      <c r="F41" s="25"/>
    </row>
    <row r="42" spans="1:6" x14ac:dyDescent="0.15">
      <c r="B42" s="14"/>
      <c r="C42" s="14"/>
      <c r="D42" s="14"/>
      <c r="E42" s="14"/>
      <c r="F42" s="14"/>
    </row>
    <row r="43" spans="1:6" x14ac:dyDescent="0.15">
      <c r="B43" s="3" t="s">
        <v>20</v>
      </c>
      <c r="C43" s="3" t="s">
        <v>21</v>
      </c>
      <c r="D43" s="3" t="s">
        <v>22</v>
      </c>
      <c r="E43" s="3" t="s">
        <v>23</v>
      </c>
      <c r="F43" s="3" t="s">
        <v>1</v>
      </c>
    </row>
    <row r="44" spans="1:6" x14ac:dyDescent="0.15">
      <c r="A44" s="8" t="s">
        <v>44</v>
      </c>
      <c r="B44" s="4">
        <v>1</v>
      </c>
      <c r="C44" s="4">
        <v>1</v>
      </c>
      <c r="D44" s="4">
        <v>1</v>
      </c>
      <c r="E44" s="4">
        <v>2</v>
      </c>
      <c r="F44" s="4">
        <v>2</v>
      </c>
    </row>
    <row r="45" spans="1:6" x14ac:dyDescent="0.15">
      <c r="A45" s="8" t="s">
        <v>39</v>
      </c>
      <c r="B45" s="5" t="s">
        <v>2</v>
      </c>
      <c r="C45" s="5" t="s">
        <v>3</v>
      </c>
      <c r="D45" s="5" t="s">
        <v>3</v>
      </c>
      <c r="E45" s="5" t="s">
        <v>3</v>
      </c>
      <c r="F45" s="5" t="s">
        <v>4</v>
      </c>
    </row>
    <row r="46" spans="1:6" x14ac:dyDescent="0.15">
      <c r="A46" s="8" t="s">
        <v>40</v>
      </c>
      <c r="B46" s="5" t="s">
        <v>5</v>
      </c>
      <c r="C46" s="5" t="s">
        <v>5</v>
      </c>
      <c r="D46" s="5" t="s">
        <v>6</v>
      </c>
      <c r="E46" s="5" t="s">
        <v>7</v>
      </c>
      <c r="F46" s="5" t="s">
        <v>7</v>
      </c>
    </row>
    <row r="47" spans="1:6" x14ac:dyDescent="0.15">
      <c r="A47" s="8" t="s">
        <v>45</v>
      </c>
      <c r="B47" s="5">
        <v>1994</v>
      </c>
      <c r="C47" s="5">
        <v>2000</v>
      </c>
      <c r="D47" s="5">
        <v>2000</v>
      </c>
      <c r="E47" s="5">
        <v>2000</v>
      </c>
      <c r="F47" s="5">
        <v>2014</v>
      </c>
    </row>
    <row r="48" spans="1:6" x14ac:dyDescent="0.15">
      <c r="A48" s="8" t="s">
        <v>28</v>
      </c>
      <c r="B48" s="5">
        <v>2014</v>
      </c>
      <c r="C48" s="5">
        <v>2014</v>
      </c>
      <c r="D48" s="5">
        <v>2014</v>
      </c>
      <c r="E48" s="5">
        <v>2014</v>
      </c>
      <c r="F48" s="5">
        <v>2014</v>
      </c>
    </row>
    <row r="49" spans="1:6" x14ac:dyDescent="0.15">
      <c r="A49" s="8" t="s">
        <v>46</v>
      </c>
      <c r="B49" s="6">
        <v>6</v>
      </c>
      <c r="C49" s="6">
        <v>6</v>
      </c>
      <c r="D49" s="6">
        <v>6</v>
      </c>
      <c r="E49" s="6">
        <v>6</v>
      </c>
      <c r="F49" s="6">
        <v>6</v>
      </c>
    </row>
    <row r="50" spans="1:6" x14ac:dyDescent="0.15">
      <c r="B50" s="7"/>
      <c r="C50" s="7"/>
      <c r="D50" s="7"/>
      <c r="E50" s="7"/>
      <c r="F50" s="7"/>
    </row>
    <row r="51" spans="1:6" x14ac:dyDescent="0.15">
      <c r="B51" s="7"/>
      <c r="C51" s="7"/>
      <c r="D51" s="7"/>
      <c r="E51" s="7"/>
      <c r="F51" s="3" t="s">
        <v>8</v>
      </c>
    </row>
    <row r="52" spans="1:6" x14ac:dyDescent="0.15">
      <c r="A52" s="8" t="s">
        <v>44</v>
      </c>
      <c r="B52" s="7"/>
      <c r="C52" s="7"/>
      <c r="D52" s="7"/>
      <c r="E52" s="7"/>
      <c r="F52" s="4">
        <v>2</v>
      </c>
    </row>
    <row r="53" spans="1:6" x14ac:dyDescent="0.15">
      <c r="A53" s="8" t="s">
        <v>39</v>
      </c>
      <c r="B53" s="7"/>
      <c r="C53" s="7"/>
      <c r="D53" s="7"/>
      <c r="E53" s="7"/>
      <c r="F53" s="5" t="s">
        <v>9</v>
      </c>
    </row>
    <row r="54" spans="1:6" x14ac:dyDescent="0.15">
      <c r="A54" s="8" t="s">
        <v>40</v>
      </c>
      <c r="B54" s="7"/>
      <c r="C54" s="7"/>
      <c r="D54" s="7"/>
      <c r="E54" s="7"/>
      <c r="F54" s="5" t="s">
        <v>7</v>
      </c>
    </row>
    <row r="55" spans="1:6" x14ac:dyDescent="0.15">
      <c r="A55" s="8" t="s">
        <v>45</v>
      </c>
      <c r="B55" s="7"/>
      <c r="C55" s="7"/>
      <c r="D55" s="7"/>
      <c r="E55" s="7"/>
      <c r="F55" s="5">
        <v>2014</v>
      </c>
    </row>
    <row r="56" spans="1:6" x14ac:dyDescent="0.15">
      <c r="A56" s="8" t="s">
        <v>28</v>
      </c>
      <c r="B56" s="7"/>
      <c r="C56" s="7"/>
      <c r="D56" s="7"/>
      <c r="E56" s="7"/>
      <c r="F56" s="5">
        <v>2014</v>
      </c>
    </row>
    <row r="57" spans="1:6" x14ac:dyDescent="0.15">
      <c r="A57" s="8" t="s">
        <v>46</v>
      </c>
      <c r="B57" s="7"/>
      <c r="C57" s="7"/>
      <c r="D57" s="7"/>
      <c r="E57" s="7"/>
      <c r="F57" s="6">
        <v>6</v>
      </c>
    </row>
    <row r="62" spans="1:6" x14ac:dyDescent="0.15">
      <c r="B62" s="25" t="s">
        <v>10</v>
      </c>
      <c r="C62" s="25"/>
      <c r="D62" s="25"/>
      <c r="E62" s="25"/>
      <c r="F62" s="25"/>
    </row>
    <row r="63" spans="1:6" x14ac:dyDescent="0.15">
      <c r="B63" s="14"/>
      <c r="C63" s="14"/>
      <c r="D63" s="14"/>
      <c r="E63" s="14"/>
      <c r="F63" s="14"/>
    </row>
    <row r="64" spans="1:6" x14ac:dyDescent="0.15">
      <c r="B64" s="3" t="s">
        <v>24</v>
      </c>
      <c r="C64" s="3" t="s">
        <v>25</v>
      </c>
      <c r="D64" s="3" t="s">
        <v>26</v>
      </c>
      <c r="E64" s="3" t="s">
        <v>27</v>
      </c>
      <c r="F64" s="3" t="s">
        <v>11</v>
      </c>
    </row>
    <row r="65" spans="1:6" x14ac:dyDescent="0.15">
      <c r="A65" s="8" t="s">
        <v>44</v>
      </c>
      <c r="B65" s="4">
        <v>1</v>
      </c>
      <c r="C65" s="4">
        <v>1</v>
      </c>
      <c r="D65" s="4">
        <v>1</v>
      </c>
      <c r="E65" s="4">
        <v>2</v>
      </c>
      <c r="F65" s="4">
        <v>2</v>
      </c>
    </row>
    <row r="66" spans="1:6" x14ac:dyDescent="0.15">
      <c r="A66" s="8" t="s">
        <v>39</v>
      </c>
      <c r="B66" s="5" t="s">
        <v>12</v>
      </c>
      <c r="C66" s="5" t="s">
        <v>13</v>
      </c>
      <c r="D66" s="5" t="s">
        <v>13</v>
      </c>
      <c r="E66" s="5" t="s">
        <v>13</v>
      </c>
      <c r="F66" s="5" t="s">
        <v>14</v>
      </c>
    </row>
    <row r="67" spans="1:6" x14ac:dyDescent="0.15">
      <c r="A67" s="8" t="s">
        <v>40</v>
      </c>
      <c r="B67" s="5" t="s">
        <v>15</v>
      </c>
      <c r="C67" s="5" t="s">
        <v>15</v>
      </c>
      <c r="D67" s="5" t="s">
        <v>16</v>
      </c>
      <c r="E67" s="5" t="s">
        <v>17</v>
      </c>
      <c r="F67" s="5" t="s">
        <v>17</v>
      </c>
    </row>
    <row r="68" spans="1:6" x14ac:dyDescent="0.15">
      <c r="A68" s="8" t="s">
        <v>45</v>
      </c>
      <c r="B68" s="5">
        <v>1994</v>
      </c>
      <c r="C68" s="5">
        <v>2000</v>
      </c>
      <c r="D68" s="5">
        <v>2000</v>
      </c>
      <c r="E68" s="5">
        <v>2000</v>
      </c>
      <c r="F68" s="5">
        <v>2014</v>
      </c>
    </row>
    <row r="69" spans="1:6" x14ac:dyDescent="0.15">
      <c r="A69" s="8" t="s">
        <v>28</v>
      </c>
      <c r="B69" s="5">
        <v>2014</v>
      </c>
      <c r="C69" s="5">
        <v>2014</v>
      </c>
      <c r="D69" s="5">
        <v>2014</v>
      </c>
      <c r="E69" s="5">
        <v>2014</v>
      </c>
      <c r="F69" s="5">
        <v>2014</v>
      </c>
    </row>
    <row r="70" spans="1:6" x14ac:dyDescent="0.15">
      <c r="A70" s="8" t="s">
        <v>46</v>
      </c>
      <c r="B70" s="6">
        <v>6</v>
      </c>
      <c r="C70" s="6">
        <v>6</v>
      </c>
      <c r="D70" s="6">
        <v>6</v>
      </c>
      <c r="E70" s="6">
        <v>6</v>
      </c>
      <c r="F70" s="6">
        <v>6</v>
      </c>
    </row>
    <row r="71" spans="1:6" x14ac:dyDescent="0.15">
      <c r="B71" s="7"/>
      <c r="C71" s="7"/>
      <c r="D71" s="7"/>
      <c r="E71" s="7"/>
      <c r="F71" s="7"/>
    </row>
    <row r="72" spans="1:6" x14ac:dyDescent="0.15">
      <c r="B72" s="7"/>
      <c r="C72" s="7"/>
      <c r="D72" s="7"/>
      <c r="E72" s="7"/>
      <c r="F72" s="3" t="s">
        <v>18</v>
      </c>
    </row>
    <row r="73" spans="1:6" x14ac:dyDescent="0.15">
      <c r="A73" s="8" t="s">
        <v>44</v>
      </c>
      <c r="B73" s="7"/>
      <c r="C73" s="7"/>
      <c r="D73" s="7"/>
      <c r="E73" s="7"/>
      <c r="F73" s="4">
        <v>2</v>
      </c>
    </row>
    <row r="74" spans="1:6" x14ac:dyDescent="0.15">
      <c r="A74" s="8" t="s">
        <v>39</v>
      </c>
      <c r="B74" s="7"/>
      <c r="C74" s="7"/>
      <c r="D74" s="7"/>
      <c r="E74" s="7"/>
      <c r="F74" s="5" t="s">
        <v>19</v>
      </c>
    </row>
    <row r="75" spans="1:6" x14ac:dyDescent="0.15">
      <c r="A75" s="8" t="s">
        <v>40</v>
      </c>
      <c r="B75" s="7"/>
      <c r="C75" s="7"/>
      <c r="D75" s="7"/>
      <c r="E75" s="7"/>
      <c r="F75" s="5" t="s">
        <v>17</v>
      </c>
    </row>
    <row r="76" spans="1:6" x14ac:dyDescent="0.15">
      <c r="A76" s="8" t="s">
        <v>45</v>
      </c>
      <c r="B76" s="7"/>
      <c r="C76" s="7"/>
      <c r="D76" s="7"/>
      <c r="E76" s="7"/>
      <c r="F76" s="5">
        <v>2014</v>
      </c>
    </row>
    <row r="77" spans="1:6" x14ac:dyDescent="0.15">
      <c r="A77" s="8" t="s">
        <v>28</v>
      </c>
      <c r="B77" s="7"/>
      <c r="C77" s="7"/>
      <c r="D77" s="7"/>
      <c r="E77" s="7"/>
      <c r="F77" s="5">
        <v>2014</v>
      </c>
    </row>
    <row r="78" spans="1:6" x14ac:dyDescent="0.15">
      <c r="A78" s="8" t="s">
        <v>46</v>
      </c>
      <c r="B78" s="7"/>
      <c r="C78" s="7"/>
      <c r="D78" s="7"/>
      <c r="E78" s="7"/>
      <c r="F78" s="6">
        <v>6</v>
      </c>
    </row>
    <row r="79" spans="1:6" x14ac:dyDescent="0.15">
      <c r="B79" s="7"/>
      <c r="C79" s="7"/>
      <c r="D79" s="7"/>
      <c r="E79" s="7"/>
      <c r="F79" s="7"/>
    </row>
  </sheetData>
  <mergeCells count="4">
    <mergeCell ref="B41:F41"/>
    <mergeCell ref="B62:F62"/>
    <mergeCell ref="A15:F15"/>
    <mergeCell ref="A25:F25"/>
  </mergeCells>
  <phoneticPr fontId="0" type="noConversion"/>
  <pageMargins left="0.75" right="0.5" top="0.75" bottom="0.5" header="0.5" footer="0.5"/>
  <pageSetup pageOrder="overThenDown" orientation="landscape" horizontalDpi="4294967293" verticalDpi="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Calculations</vt:lpstr>
      <vt:lpstr>Calculations!Print_Titles</vt:lpstr>
      <vt:lpstr>qxDef05F</vt:lpstr>
      <vt:lpstr>qxDef05M</vt:lpstr>
      <vt:lpstr>qxDefImm01F</vt:lpstr>
      <vt:lpstr>qxDefImm01M</vt:lpstr>
      <vt:lpstr>qxDefImm02F</vt:lpstr>
      <vt:lpstr>qxDefImm02M</vt:lpstr>
      <vt:lpstr>qxDefImm03F</vt:lpstr>
      <vt:lpstr>qxDefImm03M</vt:lpstr>
      <vt:lpstr>qxDefImm04F</vt:lpstr>
      <vt:lpstr>qxDefImm04M</vt:lpstr>
      <vt:lpstr>qxImm05F</vt:lpstr>
      <vt:lpstr>qxImm05M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- 1</dc:title>
  <dc:creator>ARMON Technologies, LLC</dc:creator>
  <dc:description>Sample Projected Mortality Calculations - 1</dc:description>
  <cp:lastModifiedBy>Amado Montenegro</cp:lastModifiedBy>
  <cp:lastPrinted>2015-01-13T15:48:57Z</cp:lastPrinted>
  <dcterms:created xsi:type="dcterms:W3CDTF">2015-01-07T05:05:01Z</dcterms:created>
  <dcterms:modified xsi:type="dcterms:W3CDTF">2015-01-13T15:49:20Z</dcterms:modified>
</cp:coreProperties>
</file>